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/>
  <c r="I19"/>
  <c r="K19"/>
  <c r="L19"/>
  <c r="M19" s="1"/>
  <c r="N19"/>
  <c r="E20"/>
  <c r="I20"/>
  <c r="K20"/>
  <c r="L20"/>
  <c r="N20"/>
  <c r="L21"/>
  <c r="E22"/>
  <c r="G22"/>
  <c r="I22"/>
  <c r="K22"/>
  <c r="L22"/>
  <c r="M22" s="1"/>
  <c r="N22"/>
  <c r="L23"/>
  <c r="E24"/>
  <c r="G24"/>
  <c r="I24"/>
  <c r="K24"/>
  <c r="L24"/>
  <c r="N24"/>
  <c r="L25"/>
</calcChain>
</file>

<file path=xl/sharedStrings.xml><?xml version="1.0" encoding="utf-8"?>
<sst xmlns="http://schemas.openxmlformats.org/spreadsheetml/2006/main" count="65" uniqueCount="40">
  <si>
    <t xml:space="preserve">                                                                Утверждаю</t>
  </si>
  <si>
    <t xml:space="preserve">                                      Главный врач                      А.Е. Шамилева</t>
  </si>
  <si>
    <r>
      <t xml:space="preserve">                                                       </t>
    </r>
    <r>
      <rPr>
        <sz val="12"/>
        <rFont val="Times New Roman"/>
        <family val="1"/>
        <charset val="204"/>
      </rPr>
      <t xml:space="preserve"> "         "                     2020г.</t>
    </r>
  </si>
  <si>
    <t xml:space="preserve">                                                 Прейскурант </t>
  </si>
  <si>
    <t>на санаторно-курортные услуги  в  "Санаторий "Машук" ВОС"</t>
  </si>
  <si>
    <t xml:space="preserve">                                                 на  2021 год.  </t>
  </si>
  <si>
    <t>№п/п</t>
  </si>
  <si>
    <t>Категория номера</t>
  </si>
  <si>
    <t>с 01.01.2014г  по 31.01.2014г</t>
  </si>
  <si>
    <t>с 01.01.2021г. по 30.06.2021г..</t>
  </si>
  <si>
    <t>с 01.04.2021г. по 30.06.2021г.</t>
  </si>
  <si>
    <t>с 01.07.2021г. по 31.10.2021г.</t>
  </si>
  <si>
    <t>с 01.11.2021г. по 31.12.2021г.</t>
  </si>
  <si>
    <t>Стоимость,руб.</t>
  </si>
  <si>
    <t>1к/день</t>
  </si>
  <si>
    <t>21 к/день</t>
  </si>
  <si>
    <t>1 к/день</t>
  </si>
  <si>
    <t>Общетерапевтическая путевка</t>
  </si>
  <si>
    <t>Одноместный номер стандарт (1место)</t>
  </si>
  <si>
    <t>2-х местный номер, стандартный                (1 место)</t>
  </si>
  <si>
    <t xml:space="preserve"> </t>
  </si>
  <si>
    <t>2-х местный номер, стандартный                (одноместное размещение)</t>
  </si>
  <si>
    <t>"Люкс" 2-х местный, 2-х комнатный (1место)</t>
  </si>
  <si>
    <t>"Люкс" 2-х местный, 2-х комнатный (одноместное размещение)</t>
  </si>
  <si>
    <t>"Апартаменты" 2-х местный   3-х комнатный (1место)</t>
  </si>
  <si>
    <t>"Апартаменты" 2-х местный  3-х комнатный    (одноместное размещение)</t>
  </si>
  <si>
    <t>2-х местный номер, стандартный                (1 место) для взрослого</t>
  </si>
  <si>
    <t>2-х местный номер, стандартный                (1 место) для ребенка 4-14 лет</t>
  </si>
  <si>
    <t>2-х местный номер, стандартный                (1 место) для ребенка</t>
  </si>
  <si>
    <t>"Люкс" 2-х местный, 2-х комнатный (1место для ребенка 4-14 лет)</t>
  </si>
  <si>
    <t>"Люкс" 2-х местный, 2-х комнатный (дополнительное место                                                                                                                    для ребенка 4-14 лет)</t>
  </si>
  <si>
    <t>"Апартаменты" 2-х местный, 3-х комнатный (1 место)</t>
  </si>
  <si>
    <t xml:space="preserve">                                                               Оздоровительная  путевка</t>
  </si>
  <si>
    <t xml:space="preserve">                                           Оздоровительная (для туристических фирм)</t>
  </si>
  <si>
    <t xml:space="preserve">         -</t>
  </si>
  <si>
    <t>2-х местный номер, стандартный                (дополнительное место) для ребенка 4-14 лет</t>
  </si>
  <si>
    <t>"Апартаменты" 2-х местный, 3-х комнатный                                                                                         (одноместное размещение)</t>
  </si>
  <si>
    <t>"Апартаменты" 2-х местный, 3-х комнатный                                                                                                                                                        (1 место для детей 4-14 лет)</t>
  </si>
  <si>
    <t>"Апартаменты" 2-х местный, 3-х комнатный                                                                                                                                                        (дополнительное место                                                                                                                              для ребенка 4-14 лет)</t>
  </si>
  <si>
    <t xml:space="preserve">                              Главный экономист                            Е.П.Позднякова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</si>
</sst>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family val="2"/>
      <charset val="204"/>
    </font>
    <font>
      <i/>
      <sz val="8"/>
      <name val="Arial Cyr"/>
      <family val="2"/>
      <charset val="204"/>
    </font>
    <font>
      <i/>
      <sz val="9"/>
      <name val="Times New Roman"/>
      <family val="1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0" fillId="0" borderId="0" xfId="0" applyBorder="1"/>
    <xf numFmtId="0" fontId="10" fillId="0" borderId="1" xfId="0" applyFont="1" applyBorder="1" applyAlignment="1">
      <alignment horizontal="center" textRotation="90" wrapText="1"/>
    </xf>
    <xf numFmtId="0" fontId="0" fillId="0" borderId="2" xfId="0" applyBorder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0" borderId="1" xfId="0" applyBorder="1" applyAlignment="1"/>
    <xf numFmtId="0" fontId="0" fillId="4" borderId="5" xfId="0" applyFill="1" applyBorder="1"/>
    <xf numFmtId="0" fontId="0" fillId="4" borderId="1" xfId="0" applyFill="1" applyBorder="1"/>
    <xf numFmtId="0" fontId="0" fillId="3" borderId="1" xfId="0" applyFill="1" applyBorder="1"/>
    <xf numFmtId="2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4" borderId="3" xfId="0" applyFont="1" applyFill="1" applyBorder="1" applyAlignment="1"/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topLeftCell="B5" workbookViewId="0">
      <selection activeCell="B26" sqref="A26:IV42"/>
    </sheetView>
  </sheetViews>
  <sheetFormatPr defaultRowHeight="12.75"/>
  <cols>
    <col min="1" max="1" width="0" hidden="1" customWidth="1"/>
    <col min="2" max="2" width="4.85546875" customWidth="1"/>
    <col min="3" max="3" width="37.42578125" customWidth="1"/>
    <col min="4" max="5" width="0" hidden="1" customWidth="1"/>
    <col min="6" max="6" width="15.85546875" customWidth="1"/>
    <col min="7" max="9" width="0" hidden="1" customWidth="1"/>
    <col min="10" max="10" width="15.28515625" customWidth="1"/>
    <col min="11" max="11" width="0" hidden="1" customWidth="1"/>
    <col min="12" max="12" width="16.7109375" customWidth="1"/>
    <col min="13" max="17" width="0" hidden="1" customWidth="1"/>
  </cols>
  <sheetData>
    <row r="1" spans="2:32" ht="15.75" hidden="1">
      <c r="B1" s="1"/>
      <c r="C1" s="2"/>
      <c r="D1" s="1"/>
      <c r="E1" s="1"/>
      <c r="F1" s="1"/>
      <c r="G1" s="1"/>
      <c r="H1" s="3"/>
      <c r="I1" s="4"/>
      <c r="J1" s="55"/>
      <c r="K1" s="55"/>
      <c r="L1" s="55"/>
    </row>
    <row r="2" spans="2:32" ht="31.5" hidden="1" customHeight="1">
      <c r="B2" s="1"/>
      <c r="C2" s="5"/>
      <c r="D2" s="1"/>
      <c r="E2" s="1"/>
      <c r="F2" s="1"/>
      <c r="G2" s="1"/>
      <c r="H2" s="55"/>
      <c r="I2" s="55"/>
      <c r="J2" s="55"/>
      <c r="K2" s="55"/>
      <c r="L2" s="55"/>
      <c r="M2" s="55"/>
      <c r="N2" s="55"/>
    </row>
    <row r="3" spans="2:32" ht="15.75" hidden="1">
      <c r="B3" s="1"/>
      <c r="C3" s="1"/>
      <c r="D3" s="1"/>
      <c r="E3" s="1"/>
      <c r="F3" s="1"/>
      <c r="G3" s="1"/>
      <c r="H3" s="3"/>
      <c r="I3" s="56"/>
      <c r="J3" s="56"/>
      <c r="K3" s="56"/>
      <c r="L3" s="56"/>
    </row>
    <row r="4" spans="2:32" ht="15.75" hidden="1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"/>
    </row>
    <row r="5" spans="2:32" ht="15.75">
      <c r="B5" s="6"/>
      <c r="C5" s="7"/>
      <c r="D5" s="6"/>
      <c r="E5" s="6"/>
      <c r="F5" s="6"/>
      <c r="G5" s="6"/>
      <c r="H5" s="6"/>
      <c r="I5" s="6"/>
      <c r="J5" s="6"/>
      <c r="K5" s="6"/>
      <c r="L5" s="8"/>
      <c r="M5" s="8"/>
      <c r="N5" s="4"/>
    </row>
    <row r="6" spans="2:32" ht="15.75">
      <c r="B6" s="6"/>
      <c r="C6" s="7"/>
      <c r="D6" s="6"/>
      <c r="E6" s="6"/>
      <c r="F6" s="6"/>
      <c r="G6" s="6"/>
      <c r="H6" s="6"/>
      <c r="I6" s="6"/>
      <c r="J6" s="6"/>
      <c r="K6" s="6"/>
      <c r="L6" s="8"/>
      <c r="M6" s="8"/>
      <c r="N6" s="4"/>
    </row>
    <row r="7" spans="2:32" ht="18.75" customHeight="1">
      <c r="B7" s="6"/>
      <c r="C7" s="58" t="s">
        <v>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4"/>
    </row>
    <row r="8" spans="2:32" ht="38.25" customHeight="1">
      <c r="B8" s="6"/>
      <c r="C8" s="58" t="s">
        <v>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4"/>
    </row>
    <row r="9" spans="2:32" ht="28.5" customHeight="1">
      <c r="B9" s="6"/>
      <c r="C9" s="58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4"/>
    </row>
    <row r="10" spans="2:32" ht="25.5" customHeight="1">
      <c r="B10" s="6"/>
      <c r="C10" s="59" t="s">
        <v>3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2:32" ht="24.75" customHeight="1">
      <c r="B11" s="6"/>
      <c r="C11" s="59" t="s">
        <v>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9"/>
    </row>
    <row r="12" spans="2:32" ht="18" customHeight="1">
      <c r="B12" s="6"/>
      <c r="C12" s="58" t="s">
        <v>5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0"/>
    </row>
    <row r="13" spans="2:32" ht="0.75" hidden="1" customHeight="1">
      <c r="B13" s="6"/>
      <c r="N13" s="4"/>
    </row>
    <row r="14" spans="2:32" ht="0.75" hidden="1" customHeight="1">
      <c r="N14" s="11"/>
    </row>
    <row r="15" spans="2:32" ht="68.25" customHeight="1">
      <c r="B15" s="60" t="s">
        <v>6</v>
      </c>
      <c r="C15" s="61" t="s">
        <v>7</v>
      </c>
      <c r="D15" s="62" t="s">
        <v>8</v>
      </c>
      <c r="E15" s="62"/>
      <c r="F15" s="63" t="s">
        <v>9</v>
      </c>
      <c r="G15" s="63"/>
      <c r="H15" s="63" t="s">
        <v>10</v>
      </c>
      <c r="I15" s="63"/>
      <c r="J15" s="63" t="s">
        <v>11</v>
      </c>
      <c r="K15" s="63"/>
      <c r="L15" s="63" t="s">
        <v>12</v>
      </c>
      <c r="M15" s="63"/>
      <c r="N15" s="12"/>
      <c r="O15" s="11"/>
      <c r="P15" s="13"/>
      <c r="Q15" s="11"/>
      <c r="R15" s="13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2:32">
      <c r="B16" s="60"/>
      <c r="C16" s="61"/>
      <c r="D16" s="64" t="s">
        <v>13</v>
      </c>
      <c r="E16" s="64"/>
      <c r="F16" s="65" t="s">
        <v>13</v>
      </c>
      <c r="G16" s="65"/>
      <c r="H16" s="66" t="s">
        <v>13</v>
      </c>
      <c r="I16" s="66"/>
      <c r="J16" s="66" t="s">
        <v>13</v>
      </c>
      <c r="K16" s="66"/>
      <c r="L16" s="66" t="s">
        <v>13</v>
      </c>
      <c r="M16" s="66"/>
      <c r="N16" s="15"/>
      <c r="O16" s="13"/>
      <c r="Q16" s="13"/>
      <c r="R16" s="13"/>
    </row>
    <row r="17" spans="1:20" ht="15" customHeight="1">
      <c r="B17" s="60"/>
      <c r="C17" s="61"/>
      <c r="D17" s="16" t="s">
        <v>14</v>
      </c>
      <c r="E17" s="16" t="s">
        <v>15</v>
      </c>
      <c r="F17" s="17" t="s">
        <v>16</v>
      </c>
      <c r="G17" s="14" t="s">
        <v>15</v>
      </c>
      <c r="H17" s="17" t="s">
        <v>16</v>
      </c>
      <c r="I17" s="14" t="s">
        <v>15</v>
      </c>
      <c r="J17" s="17" t="s">
        <v>16</v>
      </c>
      <c r="K17" s="17" t="s">
        <v>15</v>
      </c>
      <c r="L17" s="17" t="s">
        <v>16</v>
      </c>
      <c r="M17" s="17" t="s">
        <v>15</v>
      </c>
      <c r="N17" s="17" t="s">
        <v>15</v>
      </c>
    </row>
    <row r="18" spans="1:20" ht="15" customHeight="1">
      <c r="A18" s="2"/>
      <c r="B18" s="18">
        <v>1</v>
      </c>
      <c r="C18" s="67" t="s">
        <v>17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Q18" s="13"/>
      <c r="R18" s="13"/>
    </row>
    <row r="19" spans="1:20" ht="27" customHeight="1">
      <c r="A19" s="2"/>
      <c r="B19" s="19"/>
      <c r="C19" s="20" t="s">
        <v>18</v>
      </c>
      <c r="D19" s="21">
        <v>2550</v>
      </c>
      <c r="E19" s="22">
        <f>D19*21</f>
        <v>53550</v>
      </c>
      <c r="F19" s="23">
        <v>4400</v>
      </c>
      <c r="G19" s="23">
        <f>F19*21</f>
        <v>92400</v>
      </c>
      <c r="H19" s="24">
        <v>4350</v>
      </c>
      <c r="I19" s="24">
        <f>H19*21</f>
        <v>91350</v>
      </c>
      <c r="J19" s="24">
        <v>4500</v>
      </c>
      <c r="K19" s="24">
        <f>J19*21</f>
        <v>94500</v>
      </c>
      <c r="L19" s="24">
        <f>F19</f>
        <v>4400</v>
      </c>
      <c r="M19" s="24">
        <f>L19*21</f>
        <v>92400</v>
      </c>
      <c r="N19" s="25" t="e">
        <f>#REF!*21</f>
        <v>#REF!</v>
      </c>
    </row>
    <row r="20" spans="1:20" ht="34.5" customHeight="1">
      <c r="A20" s="2"/>
      <c r="B20" s="19"/>
      <c r="C20" s="26" t="s">
        <v>19</v>
      </c>
      <c r="D20" s="27">
        <v>1900</v>
      </c>
      <c r="E20" s="22">
        <f>D20*21</f>
        <v>39900</v>
      </c>
      <c r="F20" s="23">
        <v>3550</v>
      </c>
      <c r="G20" s="23">
        <v>3100</v>
      </c>
      <c r="H20" s="23">
        <v>3500</v>
      </c>
      <c r="I20" s="24">
        <f>H20*21</f>
        <v>73500</v>
      </c>
      <c r="J20" s="24">
        <v>3700</v>
      </c>
      <c r="K20" s="24">
        <f>J20*21</f>
        <v>77700</v>
      </c>
      <c r="L20" s="24">
        <f t="shared" ref="L20:L25" si="0">F20</f>
        <v>3550</v>
      </c>
      <c r="M20" s="24">
        <v>3150</v>
      </c>
      <c r="N20" s="25" t="e">
        <f>#REF!*21</f>
        <v>#REF!</v>
      </c>
      <c r="T20" t="s">
        <v>20</v>
      </c>
    </row>
    <row r="21" spans="1:20" ht="34.5" customHeight="1">
      <c r="A21" s="2"/>
      <c r="B21" s="19"/>
      <c r="C21" s="28" t="s">
        <v>21</v>
      </c>
      <c r="D21" s="29"/>
      <c r="E21" s="30"/>
      <c r="F21" s="31">
        <v>5050</v>
      </c>
      <c r="G21" s="31"/>
      <c r="H21" s="31">
        <v>4700</v>
      </c>
      <c r="I21" s="32"/>
      <c r="J21" s="32">
        <v>5350</v>
      </c>
      <c r="K21" s="32"/>
      <c r="L21" s="32">
        <f t="shared" si="0"/>
        <v>5050</v>
      </c>
      <c r="M21" s="32"/>
      <c r="N21" s="25"/>
    </row>
    <row r="22" spans="1:20" ht="28.5" customHeight="1">
      <c r="A22" s="2"/>
      <c r="B22" s="19"/>
      <c r="C22" s="33" t="s">
        <v>22</v>
      </c>
      <c r="D22" s="21">
        <v>2650</v>
      </c>
      <c r="E22" s="22">
        <f>D22*21</f>
        <v>55650</v>
      </c>
      <c r="F22" s="23">
        <v>4600</v>
      </c>
      <c r="G22" s="23">
        <f>F22*21</f>
        <v>96600</v>
      </c>
      <c r="H22" s="24">
        <v>4500</v>
      </c>
      <c r="I22" s="24">
        <f>H22*21</f>
        <v>94500</v>
      </c>
      <c r="J22" s="24">
        <v>4700</v>
      </c>
      <c r="K22" s="24">
        <f>J22*21</f>
        <v>98700</v>
      </c>
      <c r="L22" s="24">
        <f t="shared" si="0"/>
        <v>4600</v>
      </c>
      <c r="M22" s="24">
        <f>L22*21</f>
        <v>96600</v>
      </c>
      <c r="N22" s="25" t="e">
        <f>#REF!*21</f>
        <v>#REF!</v>
      </c>
    </row>
    <row r="23" spans="1:20" ht="28.5" customHeight="1">
      <c r="A23" s="2"/>
      <c r="B23" s="19"/>
      <c r="C23" s="28" t="s">
        <v>23</v>
      </c>
      <c r="D23" s="34"/>
      <c r="E23" s="30"/>
      <c r="F23" s="31">
        <v>7030</v>
      </c>
      <c r="G23" s="31"/>
      <c r="H23" s="32">
        <v>6400</v>
      </c>
      <c r="I23" s="32"/>
      <c r="J23" s="32">
        <v>7230</v>
      </c>
      <c r="K23" s="32"/>
      <c r="L23" s="32">
        <f t="shared" si="0"/>
        <v>7030</v>
      </c>
      <c r="M23" s="32"/>
      <c r="N23" s="25"/>
    </row>
    <row r="24" spans="1:20" ht="33.6" customHeight="1">
      <c r="A24" s="2"/>
      <c r="B24" s="19"/>
      <c r="C24" s="26" t="s">
        <v>24</v>
      </c>
      <c r="D24" s="27">
        <v>2950</v>
      </c>
      <c r="E24" s="22">
        <f>D24*21</f>
        <v>61950</v>
      </c>
      <c r="F24" s="23">
        <v>4900</v>
      </c>
      <c r="G24" s="23">
        <f>F24*21</f>
        <v>102900</v>
      </c>
      <c r="H24" s="24">
        <v>4900</v>
      </c>
      <c r="I24" s="24">
        <f>H24*21</f>
        <v>102900</v>
      </c>
      <c r="J24" s="24">
        <v>5100</v>
      </c>
      <c r="K24" s="24">
        <f>J24*21</f>
        <v>107100</v>
      </c>
      <c r="L24" s="24">
        <f t="shared" si="0"/>
        <v>4900</v>
      </c>
      <c r="M24" s="24">
        <v>4400</v>
      </c>
      <c r="N24" s="25" t="e">
        <f>#REF!*21</f>
        <v>#REF!</v>
      </c>
    </row>
    <row r="25" spans="1:20" ht="57" customHeight="1">
      <c r="A25" s="2"/>
      <c r="B25" s="19"/>
      <c r="C25" s="28" t="s">
        <v>25</v>
      </c>
      <c r="D25" s="35"/>
      <c r="E25" s="36"/>
      <c r="F25" s="31">
        <v>7630</v>
      </c>
      <c r="G25" s="31"/>
      <c r="H25" s="32">
        <v>7000</v>
      </c>
      <c r="I25" s="32"/>
      <c r="J25" s="32">
        <v>8030</v>
      </c>
      <c r="K25" s="32"/>
      <c r="L25" s="32">
        <f t="shared" si="0"/>
        <v>7630</v>
      </c>
      <c r="M25" s="32"/>
      <c r="N25" s="37"/>
    </row>
    <row r="26" spans="1:20" ht="24" hidden="1" customHeight="1">
      <c r="A26" s="2"/>
      <c r="B26" s="38">
        <v>3</v>
      </c>
      <c r="C26" s="68" t="s">
        <v>32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20" ht="24" hidden="1" customHeight="1">
      <c r="A27" s="2"/>
      <c r="B27" s="38"/>
      <c r="C27" s="20" t="s">
        <v>18</v>
      </c>
      <c r="D27" s="48"/>
      <c r="E27" s="48"/>
      <c r="F27" s="41">
        <v>3500</v>
      </c>
      <c r="G27" s="48"/>
      <c r="H27" s="41">
        <v>3350</v>
      </c>
      <c r="I27" s="41"/>
      <c r="J27" s="41"/>
      <c r="K27" s="41"/>
      <c r="L27" s="41"/>
      <c r="M27" s="48"/>
    </row>
    <row r="28" spans="1:20" ht="25.5" hidden="1">
      <c r="A28" s="2"/>
      <c r="B28" s="39"/>
      <c r="C28" s="26" t="s">
        <v>26</v>
      </c>
      <c r="D28" s="40"/>
      <c r="E28" s="40"/>
      <c r="F28" s="41">
        <v>2650</v>
      </c>
      <c r="G28" s="40">
        <v>2100</v>
      </c>
      <c r="H28" s="41">
        <v>2500</v>
      </c>
      <c r="I28" s="41"/>
      <c r="J28" s="41"/>
      <c r="K28" s="41"/>
      <c r="L28" s="41"/>
      <c r="M28" s="40"/>
    </row>
    <row r="29" spans="1:20" ht="25.5" hidden="1" customHeight="1">
      <c r="A29" s="2"/>
      <c r="B29" s="39"/>
      <c r="C29" s="28" t="s">
        <v>21</v>
      </c>
      <c r="D29" s="43"/>
      <c r="E29" s="43"/>
      <c r="F29" s="44">
        <v>4150</v>
      </c>
      <c r="G29" s="43"/>
      <c r="H29" s="44">
        <v>3700</v>
      </c>
      <c r="I29" s="44"/>
      <c r="J29" s="44"/>
      <c r="K29" s="44"/>
      <c r="L29" s="44"/>
      <c r="M29" s="43"/>
    </row>
    <row r="30" spans="1:20" ht="26.25" hidden="1" customHeight="1">
      <c r="A30" s="2"/>
      <c r="B30" s="39"/>
      <c r="C30" s="26" t="s">
        <v>27</v>
      </c>
      <c r="D30" s="40"/>
      <c r="E30" s="40"/>
      <c r="F30" s="41">
        <v>2350</v>
      </c>
      <c r="G30" s="40">
        <v>1900</v>
      </c>
      <c r="H30" s="41">
        <v>2200</v>
      </c>
      <c r="I30" s="41"/>
      <c r="J30" s="41"/>
      <c r="K30" s="41"/>
      <c r="L30" s="41"/>
      <c r="M30" s="40"/>
    </row>
    <row r="31" spans="1:20" ht="15" hidden="1">
      <c r="A31" s="2"/>
      <c r="B31" s="45"/>
      <c r="C31" s="69" t="s">
        <v>33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20" ht="25.5" hidden="1">
      <c r="A32" s="2"/>
      <c r="B32" s="45"/>
      <c r="C32" s="46" t="s">
        <v>26</v>
      </c>
      <c r="D32" s="49"/>
      <c r="E32" s="49"/>
      <c r="F32" s="50">
        <v>2300</v>
      </c>
      <c r="G32" s="50"/>
      <c r="H32" s="50" t="s">
        <v>34</v>
      </c>
      <c r="I32" s="50" t="s">
        <v>34</v>
      </c>
      <c r="J32" s="50" t="s">
        <v>34</v>
      </c>
      <c r="K32" s="50" t="s">
        <v>34</v>
      </c>
      <c r="L32" s="50" t="s">
        <v>34</v>
      </c>
      <c r="M32" s="50" t="s">
        <v>34</v>
      </c>
    </row>
    <row r="33" spans="1:13" ht="25.5" hidden="1">
      <c r="A33" s="2"/>
      <c r="B33" s="45"/>
      <c r="C33" s="46" t="s">
        <v>28</v>
      </c>
      <c r="D33" s="49"/>
      <c r="E33" s="49"/>
      <c r="F33" s="50">
        <v>2100</v>
      </c>
      <c r="G33" s="50"/>
      <c r="H33" s="50" t="s">
        <v>34</v>
      </c>
      <c r="I33" s="50"/>
      <c r="J33" s="50" t="s">
        <v>34</v>
      </c>
      <c r="K33" s="50"/>
      <c r="L33" s="50" t="s">
        <v>34</v>
      </c>
      <c r="M33" s="50"/>
    </row>
    <row r="34" spans="1:13" ht="40.5" hidden="1" customHeight="1">
      <c r="A34" s="2"/>
      <c r="B34" s="47"/>
      <c r="C34" s="26" t="s">
        <v>35</v>
      </c>
      <c r="D34" s="51"/>
      <c r="E34" s="51"/>
      <c r="F34" s="42">
        <v>1700</v>
      </c>
      <c r="G34" s="42">
        <v>1200</v>
      </c>
      <c r="H34" s="42">
        <v>1200</v>
      </c>
      <c r="I34" s="42">
        <v>1200</v>
      </c>
      <c r="J34" s="42"/>
      <c r="K34" s="42"/>
      <c r="L34" s="42"/>
      <c r="M34" s="51"/>
    </row>
    <row r="35" spans="1:13" ht="40.5" hidden="1" customHeight="1">
      <c r="A35" s="2"/>
      <c r="B35" s="47"/>
      <c r="C35" s="33" t="s">
        <v>22</v>
      </c>
      <c r="D35" s="51"/>
      <c r="E35" s="51"/>
      <c r="F35" s="42">
        <v>3700</v>
      </c>
      <c r="G35" s="51"/>
      <c r="H35" s="52">
        <v>3500</v>
      </c>
      <c r="I35" s="52"/>
      <c r="J35" s="53"/>
      <c r="K35" s="53"/>
      <c r="L35" s="53"/>
      <c r="M35" s="51"/>
    </row>
    <row r="36" spans="1:13" ht="40.5" hidden="1" customHeight="1">
      <c r="A36" s="2"/>
      <c r="B36" s="47"/>
      <c r="C36" s="28" t="s">
        <v>23</v>
      </c>
      <c r="D36" s="51"/>
      <c r="E36" s="51"/>
      <c r="F36" s="44">
        <v>6130</v>
      </c>
      <c r="G36" s="44">
        <v>5400</v>
      </c>
      <c r="H36" s="44">
        <v>5400</v>
      </c>
      <c r="I36" s="44"/>
      <c r="J36" s="44"/>
      <c r="K36" s="44"/>
      <c r="L36" s="54"/>
      <c r="M36" s="43"/>
    </row>
    <row r="37" spans="1:13" ht="40.5" hidden="1" customHeight="1">
      <c r="A37" s="2"/>
      <c r="B37" s="47"/>
      <c r="C37" s="33" t="s">
        <v>29</v>
      </c>
      <c r="D37" s="51"/>
      <c r="E37" s="51"/>
      <c r="F37" s="42">
        <v>3330</v>
      </c>
      <c r="G37" s="42">
        <v>3130</v>
      </c>
      <c r="H37" s="42">
        <v>3130</v>
      </c>
      <c r="I37" s="42"/>
      <c r="J37" s="42"/>
      <c r="K37" s="42"/>
      <c r="L37" s="53"/>
      <c r="M37" s="51"/>
    </row>
    <row r="38" spans="1:13" ht="40.5" hidden="1" customHeight="1">
      <c r="A38" s="2"/>
      <c r="B38" s="47"/>
      <c r="C38" s="33" t="s">
        <v>30</v>
      </c>
      <c r="D38" s="51"/>
      <c r="E38" s="51"/>
      <c r="F38" s="42">
        <v>1900</v>
      </c>
      <c r="G38" s="42">
        <v>1800</v>
      </c>
      <c r="H38" s="42">
        <v>1800</v>
      </c>
      <c r="I38" s="42">
        <v>1800</v>
      </c>
      <c r="J38" s="42"/>
      <c r="K38" s="42"/>
      <c r="L38" s="53"/>
      <c r="M38" s="51"/>
    </row>
    <row r="39" spans="1:13" ht="40.5" hidden="1" customHeight="1">
      <c r="A39" s="2"/>
      <c r="B39" s="47"/>
      <c r="C39" s="26" t="s">
        <v>31</v>
      </c>
      <c r="D39" s="51"/>
      <c r="E39" s="51"/>
      <c r="F39" s="42">
        <v>4000</v>
      </c>
      <c r="G39" s="42"/>
      <c r="H39" s="42">
        <v>3900</v>
      </c>
      <c r="I39" s="42"/>
      <c r="J39" s="42"/>
      <c r="K39" s="42"/>
      <c r="L39" s="53"/>
      <c r="M39" s="51"/>
    </row>
    <row r="40" spans="1:13" ht="40.5" hidden="1" customHeight="1">
      <c r="A40" s="2"/>
      <c r="B40" s="47"/>
      <c r="C40" s="28" t="s">
        <v>36</v>
      </c>
      <c r="D40" s="43"/>
      <c r="E40" s="43"/>
      <c r="F40" s="44">
        <v>6730</v>
      </c>
      <c r="G40" s="44"/>
      <c r="H40" s="44">
        <v>6000</v>
      </c>
      <c r="I40" s="44"/>
      <c r="J40" s="44"/>
      <c r="K40" s="44"/>
      <c r="L40" s="54"/>
      <c r="M40" s="43"/>
    </row>
    <row r="41" spans="1:13" ht="40.5" hidden="1" customHeight="1">
      <c r="A41" s="2"/>
      <c r="B41" s="47"/>
      <c r="C41" s="26" t="s">
        <v>37</v>
      </c>
      <c r="D41" s="51"/>
      <c r="E41" s="51"/>
      <c r="F41" s="42">
        <v>3630</v>
      </c>
      <c r="G41" s="42"/>
      <c r="H41" s="42">
        <v>3530</v>
      </c>
      <c r="I41" s="42"/>
      <c r="J41" s="42"/>
      <c r="K41" s="42"/>
      <c r="L41" s="53"/>
      <c r="M41" s="51"/>
    </row>
    <row r="42" spans="1:13" ht="57.75" hidden="1" customHeight="1">
      <c r="A42" s="2"/>
      <c r="B42" s="47"/>
      <c r="C42" s="26" t="s">
        <v>38</v>
      </c>
      <c r="D42" s="51"/>
      <c r="E42" s="51"/>
      <c r="F42" s="42">
        <v>1900</v>
      </c>
      <c r="G42" s="42">
        <v>1800</v>
      </c>
      <c r="H42" s="42">
        <v>1800</v>
      </c>
      <c r="I42" s="42">
        <v>1800</v>
      </c>
      <c r="J42" s="42"/>
      <c r="K42" s="42"/>
      <c r="L42" s="53"/>
      <c r="M42" s="51"/>
    </row>
    <row r="43" spans="1:1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>
      <c r="A44" s="11"/>
      <c r="B44" s="11"/>
      <c r="C44" s="70" t="s">
        <v>39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sheetProtection selectLockedCells="1" selectUnlockedCells="1"/>
  <mergeCells count="26">
    <mergeCell ref="C44:M44"/>
    <mergeCell ref="C18:N18"/>
    <mergeCell ref="C26:M26"/>
    <mergeCell ref="C31:M31"/>
    <mergeCell ref="L15:M15"/>
    <mergeCell ref="D16:E16"/>
    <mergeCell ref="F16:G16"/>
    <mergeCell ref="H16:I16"/>
    <mergeCell ref="J16:K16"/>
    <mergeCell ref="L16:M16"/>
    <mergeCell ref="C9:M9"/>
    <mergeCell ref="C10:N10"/>
    <mergeCell ref="C11:M11"/>
    <mergeCell ref="C12:M12"/>
    <mergeCell ref="B15:B17"/>
    <mergeCell ref="C15:C17"/>
    <mergeCell ref="D15:E15"/>
    <mergeCell ref="F15:G15"/>
    <mergeCell ref="H15:I15"/>
    <mergeCell ref="J15:K15"/>
    <mergeCell ref="J1:L1"/>
    <mergeCell ref="H2:N2"/>
    <mergeCell ref="I3:L3"/>
    <mergeCell ref="B4:M4"/>
    <mergeCell ref="C7:M7"/>
    <mergeCell ref="C8:M8"/>
  </mergeCells>
  <pageMargins left="0.39374999999999999" right="0.39374999999999999" top="0.37013888888888891" bottom="0.67013888888888884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2020-09-25T10:07:26Z</dcterms:created>
  <dcterms:modified xsi:type="dcterms:W3CDTF">2020-09-25T10:07:26Z</dcterms:modified>
</cp:coreProperties>
</file>