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<sst xmlns="http://schemas.openxmlformats.org/spreadsheetml/2006/main" count="44" uniqueCount="37">
  <si>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№п/п</t>
  </si>
  <si>
    <t>Категория номера</t>
  </si>
  <si>
    <t>21 к/день</t>
  </si>
  <si>
    <t>1 к/день</t>
  </si>
  <si>
    <t>Стоимость,руб.</t>
  </si>
  <si>
    <t>"Апартаменты" 2-х местный                                                                                                                                                                                                                                                                                                                               3-х комнатный (1место)</t>
  </si>
  <si>
    <t>с 01.01.2014г  по 31.01.2014г</t>
  </si>
  <si>
    <t>1к/день</t>
  </si>
  <si>
    <t>2-х местный номер, стандартный                (1 место)</t>
  </si>
  <si>
    <t>2-х местный номер, стандартный                (1 место) для взрослого</t>
  </si>
  <si>
    <t>2-х местный номер, стандартный                (1 место) для ребенка</t>
  </si>
  <si>
    <t>С лечением на базе санатория (для туристических фирм)</t>
  </si>
  <si>
    <t xml:space="preserve">                              Главный экономист                            Е.П.Позднякова</t>
  </si>
  <si>
    <t xml:space="preserve">                                                 Прейскурант </t>
  </si>
  <si>
    <t>2-х местный номер, стандартный                (1 место) для ребенка 4-14 лет</t>
  </si>
  <si>
    <t>2-х местный номер, стандартный                (одноместное размещение)</t>
  </si>
  <si>
    <t>"Люкс" 2-х местный, 2-х комнатный (1место)</t>
  </si>
  <si>
    <t>"Люкс" 2-х местный, 2-х комнатный (одноместное размещение)</t>
  </si>
  <si>
    <t>"Люкс" 2-х местный, 2-х комнатный (1место для ребенка 4-14 лет)</t>
  </si>
  <si>
    <t>"Люкс" 2-х местный, 2-х комнатный (дополнительное место                                                                                                                    для ребенка 4-14 лет)</t>
  </si>
  <si>
    <t>"Апартаменты" 2-х местный, 3-х комнатный                                                                                                                                                        (1 место для детей 4-14 лет)</t>
  </si>
  <si>
    <t>"Апартаменты" 2-х местный, 3-х комнатный                                                                                                                                                        (дополнительное место                                                                                                                              для ребенка 4-14 лет)</t>
  </si>
  <si>
    <t>Одноместный номер стандарт (1место)</t>
  </si>
  <si>
    <t>2-х местный номер, стандартный                (дополнительное место                                                                                                                                     для ребенка 4-14 лет</t>
  </si>
  <si>
    <t>"Апартаменты" 2-х местный                                                                                                                                                                                                                                                                                                                               3-х комнатный                                                                                                                                                            (одноместное размещение)</t>
  </si>
  <si>
    <t xml:space="preserve">Приложение №1 к приказу № </t>
  </si>
  <si>
    <t>от __________ 2020г.</t>
  </si>
  <si>
    <t xml:space="preserve">                                   Главный врач                      А.Е. Шамилева</t>
  </si>
  <si>
    <t xml:space="preserve">                                                              Утверждаю</t>
  </si>
  <si>
    <r>
      <t xml:space="preserve">                                                     </t>
    </r>
    <r>
      <rPr>
        <sz val="12"/>
        <rFont val="Times New Roman"/>
        <family val="1"/>
      </rPr>
      <t xml:space="preserve"> "         " __________ 2020г.</t>
    </r>
  </si>
  <si>
    <t>на санаторно-курортную путевку по программе "Офтальмологическая"                                                                                                                          Санатория "Машук" ВОС г. Пятигорск</t>
  </si>
  <si>
    <t xml:space="preserve">             Офтальмологическая (для взрослого)</t>
  </si>
  <si>
    <t xml:space="preserve">   Офтальмологическая (детская)</t>
  </si>
  <si>
    <t xml:space="preserve">                                    вводится с 01.01. 2021 года  </t>
  </si>
  <si>
    <t>с 01.11.2021г. по 31.12.2021г.</t>
  </si>
  <si>
    <t>с 01.07.2021г. по 31.10.2021г.</t>
  </si>
  <si>
    <t>с 01.01.2021г. по 30.06.2021г.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</si>
</sst>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9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PageLayoutView="0" workbookViewId="0" topLeftCell="B21">
      <selection activeCell="U33" sqref="U33"/>
    </sheetView>
  </sheetViews>
  <sheetFormatPr defaultColWidth="9.00390625" defaultRowHeight="12.75"/>
  <cols>
    <col min="1" max="1" width="3.625" style="0" hidden="1" customWidth="1"/>
    <col min="2" max="2" width="3.625" style="0" customWidth="1"/>
    <col min="3" max="3" width="4.875" style="0" customWidth="1"/>
    <col min="4" max="4" width="38.875" style="0" customWidth="1"/>
    <col min="5" max="5" width="7.875" style="0" hidden="1" customWidth="1"/>
    <col min="6" max="6" width="8.75390625" style="0" hidden="1" customWidth="1"/>
    <col min="7" max="7" width="0.2421875" style="0" hidden="1" customWidth="1"/>
    <col min="8" max="8" width="15.375" style="0" customWidth="1"/>
    <col min="9" max="9" width="14.75390625" style="0" customWidth="1"/>
    <col min="10" max="10" width="9.625" style="0" hidden="1" customWidth="1"/>
    <col min="11" max="11" width="15.625" style="0" customWidth="1"/>
    <col min="12" max="12" width="7.75390625" style="0" hidden="1" customWidth="1"/>
    <col min="13" max="13" width="8.00390625" style="0" hidden="1" customWidth="1"/>
    <col min="14" max="15" width="9.125" style="0" hidden="1" customWidth="1"/>
    <col min="16" max="16" width="14.625" style="0" hidden="1" customWidth="1"/>
  </cols>
  <sheetData>
    <row r="1" spans="3:11" ht="15.75" hidden="1">
      <c r="C1" s="2"/>
      <c r="D1" s="16"/>
      <c r="E1" s="2"/>
      <c r="F1" s="2"/>
      <c r="G1" s="1"/>
      <c r="H1" s="1"/>
      <c r="I1" s="74"/>
      <c r="J1" s="74"/>
      <c r="K1" s="74"/>
    </row>
    <row r="2" spans="3:13" ht="31.5" customHeight="1" hidden="1">
      <c r="C2" s="2"/>
      <c r="D2" s="12"/>
      <c r="E2" s="2"/>
      <c r="F2" s="2"/>
      <c r="G2" s="48"/>
      <c r="H2" s="48"/>
      <c r="I2" s="48"/>
      <c r="J2" s="48"/>
      <c r="K2" s="48"/>
      <c r="L2" s="48"/>
      <c r="M2" s="48"/>
    </row>
    <row r="3" spans="3:11" ht="12.75" hidden="1">
      <c r="C3" s="2"/>
      <c r="D3" s="2"/>
      <c r="E3" s="2"/>
      <c r="F3" s="2"/>
      <c r="G3" s="75"/>
      <c r="H3" s="75"/>
      <c r="I3" s="76"/>
      <c r="J3" s="76"/>
      <c r="K3" s="76"/>
    </row>
    <row r="4" spans="3:13" ht="15.75" hidden="1">
      <c r="C4" s="77"/>
      <c r="D4" s="77"/>
      <c r="E4" s="77"/>
      <c r="F4" s="77"/>
      <c r="G4" s="77"/>
      <c r="H4" s="77"/>
      <c r="I4" s="77"/>
      <c r="J4" s="77"/>
      <c r="K4" s="78"/>
      <c r="L4" s="78"/>
      <c r="M4" s="1"/>
    </row>
    <row r="5" spans="3:13" ht="15.75">
      <c r="C5" s="15"/>
      <c r="D5" s="34" t="s">
        <v>25</v>
      </c>
      <c r="E5" s="15"/>
      <c r="F5" s="15"/>
      <c r="G5" s="15"/>
      <c r="H5" s="15"/>
      <c r="I5" s="15"/>
      <c r="J5" s="15"/>
      <c r="K5" s="31"/>
      <c r="L5" s="31"/>
      <c r="M5" s="1"/>
    </row>
    <row r="6" spans="3:13" ht="15.75">
      <c r="C6" s="15"/>
      <c r="D6" s="34" t="s">
        <v>26</v>
      </c>
      <c r="E6" s="15"/>
      <c r="F6" s="15"/>
      <c r="G6" s="15"/>
      <c r="H6" s="15"/>
      <c r="I6" s="15"/>
      <c r="J6" s="15"/>
      <c r="K6" s="31"/>
      <c r="L6" s="31"/>
      <c r="M6" s="1"/>
    </row>
    <row r="7" spans="3:13" ht="18.75">
      <c r="C7" s="15"/>
      <c r="D7" s="51" t="s">
        <v>28</v>
      </c>
      <c r="E7" s="57"/>
      <c r="F7" s="57"/>
      <c r="G7" s="57"/>
      <c r="H7" s="57"/>
      <c r="I7" s="57"/>
      <c r="J7" s="57"/>
      <c r="K7" s="57"/>
      <c r="L7" s="57"/>
      <c r="M7" s="1"/>
    </row>
    <row r="8" spans="3:13" ht="27" customHeight="1">
      <c r="C8" s="15"/>
      <c r="D8" s="51" t="s">
        <v>27</v>
      </c>
      <c r="E8" s="57"/>
      <c r="F8" s="57"/>
      <c r="G8" s="57"/>
      <c r="H8" s="57"/>
      <c r="I8" s="57"/>
      <c r="J8" s="57"/>
      <c r="K8" s="57"/>
      <c r="L8" s="57"/>
      <c r="M8" s="1"/>
    </row>
    <row r="9" spans="3:13" ht="20.25" customHeight="1">
      <c r="C9" s="15"/>
      <c r="D9" s="51" t="s">
        <v>29</v>
      </c>
      <c r="E9" s="57"/>
      <c r="F9" s="57"/>
      <c r="G9" s="57"/>
      <c r="H9" s="57"/>
      <c r="I9" s="57"/>
      <c r="J9" s="57"/>
      <c r="K9" s="57"/>
      <c r="L9" s="57"/>
      <c r="M9" s="1"/>
    </row>
    <row r="10" spans="3:13" ht="21" customHeight="1">
      <c r="C10" s="15"/>
      <c r="D10" s="54" t="s">
        <v>13</v>
      </c>
      <c r="E10" s="55"/>
      <c r="F10" s="56"/>
      <c r="G10" s="56"/>
      <c r="H10" s="56"/>
      <c r="I10" s="56"/>
      <c r="J10" s="56"/>
      <c r="K10" s="56"/>
      <c r="L10" s="56"/>
      <c r="M10" s="56"/>
    </row>
    <row r="11" spans="3:13" ht="54" customHeight="1">
      <c r="C11" s="15"/>
      <c r="D11" s="60" t="s">
        <v>30</v>
      </c>
      <c r="E11" s="61"/>
      <c r="F11" s="61"/>
      <c r="G11" s="61"/>
      <c r="H11" s="61"/>
      <c r="I11" s="61"/>
      <c r="J11" s="61"/>
      <c r="K11" s="61"/>
      <c r="L11" s="61"/>
      <c r="M11" s="22"/>
    </row>
    <row r="12" spans="3:13" ht="18" customHeight="1">
      <c r="C12" s="15"/>
      <c r="D12" s="51" t="s">
        <v>33</v>
      </c>
      <c r="E12" s="51"/>
      <c r="F12" s="51"/>
      <c r="G12" s="51"/>
      <c r="H12" s="51"/>
      <c r="I12" s="51"/>
      <c r="J12" s="51"/>
      <c r="K12" s="52"/>
      <c r="L12" s="52"/>
      <c r="M12" s="23"/>
    </row>
    <row r="13" spans="3:13" ht="0.75" customHeight="1" hidden="1">
      <c r="C13" s="15"/>
      <c r="M13" s="1"/>
    </row>
    <row r="14" ht="0.75" customHeight="1" hidden="1">
      <c r="M14" s="3"/>
    </row>
    <row r="15" spans="3:31" ht="42.75" customHeight="1">
      <c r="C15" s="79" t="s">
        <v>0</v>
      </c>
      <c r="D15" s="53" t="s">
        <v>1</v>
      </c>
      <c r="E15" s="71" t="s">
        <v>6</v>
      </c>
      <c r="F15" s="72"/>
      <c r="G15" s="46"/>
      <c r="H15" s="83" t="s">
        <v>36</v>
      </c>
      <c r="I15" s="71" t="s">
        <v>35</v>
      </c>
      <c r="J15" s="82"/>
      <c r="K15" s="71" t="s">
        <v>34</v>
      </c>
      <c r="L15" s="82"/>
      <c r="M15" s="47"/>
      <c r="N15" s="3"/>
      <c r="O15" s="18"/>
      <c r="P15" s="3"/>
      <c r="Q15" s="1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3:17" ht="12.75">
      <c r="C16" s="80"/>
      <c r="D16" s="53"/>
      <c r="E16" s="49" t="s">
        <v>4</v>
      </c>
      <c r="F16" s="50"/>
      <c r="G16" s="45"/>
      <c r="H16" s="45"/>
      <c r="I16" s="73" t="s">
        <v>4</v>
      </c>
      <c r="J16" s="73"/>
      <c r="K16" s="73" t="s">
        <v>4</v>
      </c>
      <c r="L16" s="73"/>
      <c r="M16" s="45"/>
      <c r="N16" s="18"/>
      <c r="P16" s="18"/>
      <c r="Q16" s="18"/>
    </row>
    <row r="17" spans="3:13" ht="15" customHeight="1">
      <c r="C17" s="81"/>
      <c r="D17" s="53"/>
      <c r="E17" s="8" t="s">
        <v>7</v>
      </c>
      <c r="F17" s="8" t="s">
        <v>2</v>
      </c>
      <c r="G17" s="7" t="s">
        <v>2</v>
      </c>
      <c r="H17" s="7"/>
      <c r="I17" s="6" t="s">
        <v>3</v>
      </c>
      <c r="J17" s="6" t="s">
        <v>2</v>
      </c>
      <c r="K17" s="6" t="s">
        <v>3</v>
      </c>
      <c r="L17" s="6" t="s">
        <v>2</v>
      </c>
      <c r="M17" s="6" t="s">
        <v>2</v>
      </c>
    </row>
    <row r="18" spans="1:17" ht="15" customHeight="1">
      <c r="A18" s="16"/>
      <c r="B18" s="16"/>
      <c r="C18" s="27">
        <v>1</v>
      </c>
      <c r="D18" s="65" t="s">
        <v>31</v>
      </c>
      <c r="E18" s="66"/>
      <c r="F18" s="66"/>
      <c r="G18" s="66"/>
      <c r="H18" s="66"/>
      <c r="I18" s="66"/>
      <c r="J18" s="66"/>
      <c r="K18" s="66"/>
      <c r="L18" s="66"/>
      <c r="M18" s="67"/>
      <c r="P18" s="18"/>
      <c r="Q18" s="18"/>
    </row>
    <row r="19" spans="1:13" ht="27" customHeight="1">
      <c r="A19" s="16"/>
      <c r="B19" s="16"/>
      <c r="C19" s="29"/>
      <c r="D19" s="4" t="s">
        <v>22</v>
      </c>
      <c r="E19" s="10">
        <v>2550</v>
      </c>
      <c r="F19" s="9">
        <f>E19*21</f>
        <v>53550</v>
      </c>
      <c r="G19" s="13" t="e">
        <f>#REF!*21</f>
        <v>#REF!</v>
      </c>
      <c r="H19" s="13">
        <v>4460</v>
      </c>
      <c r="I19" s="13">
        <v>4560</v>
      </c>
      <c r="J19" s="13">
        <f>I19*21</f>
        <v>95760</v>
      </c>
      <c r="K19" s="13">
        <f>H19</f>
        <v>4460</v>
      </c>
      <c r="L19" s="13">
        <f>K19*21</f>
        <v>93660</v>
      </c>
      <c r="M19" s="14" t="e">
        <f>#REF!*21</f>
        <v>#REF!</v>
      </c>
    </row>
    <row r="20" spans="1:13" ht="34.5" customHeight="1">
      <c r="A20" s="16"/>
      <c r="B20" s="16"/>
      <c r="C20" s="29"/>
      <c r="D20" s="5" t="s">
        <v>8</v>
      </c>
      <c r="E20" s="11">
        <v>1900</v>
      </c>
      <c r="F20" s="9">
        <f>E20*21</f>
        <v>39900</v>
      </c>
      <c r="G20" s="13" t="e">
        <f>#REF!*21</f>
        <v>#REF!</v>
      </c>
      <c r="H20" s="13">
        <v>3610</v>
      </c>
      <c r="I20" s="13">
        <v>3760</v>
      </c>
      <c r="J20" s="13">
        <f>I20*21</f>
        <v>78960</v>
      </c>
      <c r="K20" s="13">
        <f aca="true" t="shared" si="0" ref="K20:K25">H20</f>
        <v>3610</v>
      </c>
      <c r="L20" s="13">
        <v>3100</v>
      </c>
      <c r="M20" s="14" t="e">
        <f>#REF!*21</f>
        <v>#REF!</v>
      </c>
    </row>
    <row r="21" spans="1:13" ht="34.5" customHeight="1">
      <c r="A21" s="16"/>
      <c r="B21" s="16"/>
      <c r="C21" s="29"/>
      <c r="D21" s="36" t="s">
        <v>15</v>
      </c>
      <c r="E21" s="37"/>
      <c r="F21" s="38"/>
      <c r="G21" s="39"/>
      <c r="H21" s="39">
        <v>5110</v>
      </c>
      <c r="I21" s="39">
        <v>5410</v>
      </c>
      <c r="J21" s="39"/>
      <c r="K21" s="13">
        <f t="shared" si="0"/>
        <v>5110</v>
      </c>
      <c r="L21" s="39"/>
      <c r="M21" s="14"/>
    </row>
    <row r="22" spans="1:13" ht="28.5" customHeight="1">
      <c r="A22" s="16"/>
      <c r="B22" s="16"/>
      <c r="C22" s="29"/>
      <c r="D22" s="43" t="s">
        <v>16</v>
      </c>
      <c r="E22" s="10">
        <v>2650</v>
      </c>
      <c r="F22" s="9">
        <f>E22*21</f>
        <v>55650</v>
      </c>
      <c r="G22" s="13">
        <v>4100</v>
      </c>
      <c r="H22" s="13">
        <v>4660</v>
      </c>
      <c r="I22" s="13">
        <v>4760</v>
      </c>
      <c r="J22" s="13">
        <f>I22*21</f>
        <v>99960</v>
      </c>
      <c r="K22" s="13">
        <f t="shared" si="0"/>
        <v>4660</v>
      </c>
      <c r="L22" s="13">
        <v>4100</v>
      </c>
      <c r="M22" s="14" t="e">
        <f>#REF!*21</f>
        <v>#REF!</v>
      </c>
    </row>
    <row r="23" spans="1:13" ht="28.5" customHeight="1">
      <c r="A23" s="16"/>
      <c r="B23" s="16"/>
      <c r="C23" s="29"/>
      <c r="D23" s="36" t="s">
        <v>17</v>
      </c>
      <c r="E23" s="40"/>
      <c r="F23" s="38"/>
      <c r="G23" s="39"/>
      <c r="H23" s="39">
        <v>7090</v>
      </c>
      <c r="I23" s="39">
        <v>7290</v>
      </c>
      <c r="J23" s="39"/>
      <c r="K23" s="13">
        <f t="shared" si="0"/>
        <v>7090</v>
      </c>
      <c r="L23" s="39"/>
      <c r="M23" s="14"/>
    </row>
    <row r="24" spans="1:13" ht="30.75" customHeight="1">
      <c r="A24" s="16"/>
      <c r="B24" s="16"/>
      <c r="C24" s="29"/>
      <c r="D24" s="5" t="s">
        <v>5</v>
      </c>
      <c r="E24" s="11">
        <v>2950</v>
      </c>
      <c r="F24" s="9">
        <f>E24*21</f>
        <v>61950</v>
      </c>
      <c r="G24" s="13" t="e">
        <f>#REF!*21</f>
        <v>#REF!</v>
      </c>
      <c r="H24" s="13">
        <v>4960</v>
      </c>
      <c r="I24" s="13">
        <v>5160</v>
      </c>
      <c r="J24" s="13">
        <f>I24*21</f>
        <v>108360</v>
      </c>
      <c r="K24" s="13">
        <f t="shared" si="0"/>
        <v>4960</v>
      </c>
      <c r="L24" s="13">
        <v>4400</v>
      </c>
      <c r="M24" s="14" t="e">
        <f>#REF!*21</f>
        <v>#REF!</v>
      </c>
    </row>
    <row r="25" spans="1:13" ht="39.75" customHeight="1">
      <c r="A25" s="16"/>
      <c r="B25" s="16"/>
      <c r="C25" s="29"/>
      <c r="D25" s="36" t="s">
        <v>24</v>
      </c>
      <c r="E25" s="41"/>
      <c r="F25" s="42"/>
      <c r="G25" s="39"/>
      <c r="H25" s="39">
        <v>7690</v>
      </c>
      <c r="I25" s="39">
        <v>8090</v>
      </c>
      <c r="J25" s="39"/>
      <c r="K25" s="13">
        <f t="shared" si="0"/>
        <v>7690</v>
      </c>
      <c r="L25" s="39">
        <v>6450</v>
      </c>
      <c r="M25" s="35"/>
    </row>
    <row r="26" spans="1:12" ht="17.25" customHeight="1">
      <c r="A26" s="16"/>
      <c r="B26" s="16"/>
      <c r="C26" s="28">
        <v>2</v>
      </c>
      <c r="D26" s="68" t="s">
        <v>32</v>
      </c>
      <c r="E26" s="69"/>
      <c r="F26" s="69"/>
      <c r="G26" s="70"/>
      <c r="H26" s="70"/>
      <c r="I26" s="70"/>
      <c r="J26" s="70"/>
      <c r="K26" s="70"/>
      <c r="L26" s="70"/>
    </row>
    <row r="27" spans="1:12" ht="30" customHeight="1">
      <c r="A27" s="16"/>
      <c r="B27" s="16"/>
      <c r="C27" s="30"/>
      <c r="D27" s="5" t="s">
        <v>14</v>
      </c>
      <c r="E27" s="17"/>
      <c r="F27" s="17"/>
      <c r="G27" s="32">
        <v>2000</v>
      </c>
      <c r="H27" s="32">
        <v>3310</v>
      </c>
      <c r="I27" s="32">
        <v>3460</v>
      </c>
      <c r="J27" s="32">
        <v>2000</v>
      </c>
      <c r="K27" s="32">
        <f>H27</f>
        <v>3310</v>
      </c>
      <c r="L27" s="32">
        <v>2000</v>
      </c>
    </row>
    <row r="28" spans="1:12" ht="17.25" customHeight="1" hidden="1">
      <c r="A28" s="16"/>
      <c r="B28" s="16"/>
      <c r="C28" s="26"/>
      <c r="D28" s="62" t="s">
        <v>11</v>
      </c>
      <c r="E28" s="63"/>
      <c r="F28" s="63"/>
      <c r="G28" s="64"/>
      <c r="H28" s="64"/>
      <c r="I28" s="64"/>
      <c r="J28" s="64"/>
      <c r="K28" s="64"/>
      <c r="L28" s="64"/>
    </row>
    <row r="29" spans="1:12" ht="27.75" customHeight="1" hidden="1">
      <c r="A29" s="16"/>
      <c r="B29" s="16"/>
      <c r="C29" s="26"/>
      <c r="D29" s="19" t="s">
        <v>9</v>
      </c>
      <c r="E29" s="20"/>
      <c r="F29" s="20"/>
      <c r="G29" s="44"/>
      <c r="H29" s="44"/>
      <c r="I29" s="21">
        <v>2500</v>
      </c>
      <c r="J29" s="21"/>
      <c r="K29" s="21">
        <v>2500</v>
      </c>
      <c r="L29" s="21"/>
    </row>
    <row r="30" spans="1:12" ht="27" customHeight="1" hidden="1">
      <c r="A30" s="16"/>
      <c r="B30" s="16"/>
      <c r="C30" s="26"/>
      <c r="D30" s="19" t="s">
        <v>10</v>
      </c>
      <c r="E30" s="20"/>
      <c r="F30" s="20"/>
      <c r="G30" s="21"/>
      <c r="H30" s="44"/>
      <c r="I30" s="21">
        <v>2300</v>
      </c>
      <c r="J30" s="21"/>
      <c r="K30" s="21">
        <v>2300</v>
      </c>
      <c r="L30" s="21"/>
    </row>
    <row r="31" spans="1:12" ht="37.5" customHeight="1">
      <c r="A31" s="16"/>
      <c r="B31" s="16"/>
      <c r="C31" s="25"/>
      <c r="D31" s="5" t="s">
        <v>23</v>
      </c>
      <c r="E31" s="24"/>
      <c r="F31" s="24"/>
      <c r="G31" s="33"/>
      <c r="H31" s="33">
        <v>2660</v>
      </c>
      <c r="I31" s="33">
        <v>2660</v>
      </c>
      <c r="J31" s="33">
        <v>2660</v>
      </c>
      <c r="K31" s="33">
        <v>2660</v>
      </c>
      <c r="L31" s="33">
        <v>2200</v>
      </c>
    </row>
    <row r="32" spans="1:12" ht="37.5" customHeight="1">
      <c r="A32" s="16"/>
      <c r="B32" s="16"/>
      <c r="C32" s="25"/>
      <c r="D32" s="43" t="s">
        <v>18</v>
      </c>
      <c r="E32" s="24"/>
      <c r="F32" s="24"/>
      <c r="G32" s="33"/>
      <c r="H32" s="33">
        <v>4290</v>
      </c>
      <c r="I32" s="33">
        <v>4390</v>
      </c>
      <c r="J32" s="33"/>
      <c r="K32" s="33">
        <f>H32</f>
        <v>4290</v>
      </c>
      <c r="L32" s="33"/>
    </row>
    <row r="33" spans="1:12" ht="37.5" customHeight="1">
      <c r="A33" s="16"/>
      <c r="B33" s="16"/>
      <c r="C33" s="25"/>
      <c r="D33" s="43" t="s">
        <v>19</v>
      </c>
      <c r="E33" s="24"/>
      <c r="F33" s="24"/>
      <c r="G33" s="33">
        <v>2500</v>
      </c>
      <c r="H33" s="33">
        <v>2860</v>
      </c>
      <c r="I33" s="33">
        <v>2860</v>
      </c>
      <c r="J33" s="33">
        <v>2500</v>
      </c>
      <c r="K33" s="33">
        <f>H33</f>
        <v>2860</v>
      </c>
      <c r="L33" s="33">
        <v>2500</v>
      </c>
    </row>
    <row r="34" spans="1:12" ht="37.5" customHeight="1">
      <c r="A34" s="16"/>
      <c r="B34" s="16"/>
      <c r="C34" s="25"/>
      <c r="D34" s="5" t="s">
        <v>20</v>
      </c>
      <c r="E34" s="24"/>
      <c r="F34" s="24"/>
      <c r="G34" s="33"/>
      <c r="H34" s="33">
        <v>4590</v>
      </c>
      <c r="I34" s="33">
        <v>4790</v>
      </c>
      <c r="J34" s="33"/>
      <c r="K34" s="33">
        <f>H34</f>
        <v>4590</v>
      </c>
      <c r="L34" s="33"/>
    </row>
    <row r="35" spans="1:12" ht="56.25" customHeight="1">
      <c r="A35" s="16"/>
      <c r="B35" s="16"/>
      <c r="C35" s="25"/>
      <c r="D35" s="5" t="s">
        <v>21</v>
      </c>
      <c r="E35" s="24"/>
      <c r="F35" s="24"/>
      <c r="G35" s="33">
        <v>2500</v>
      </c>
      <c r="H35" s="33">
        <v>2860</v>
      </c>
      <c r="I35" s="33">
        <v>2860</v>
      </c>
      <c r="J35" s="33">
        <v>2500</v>
      </c>
      <c r="K35" s="33">
        <f>H35</f>
        <v>2860</v>
      </c>
      <c r="L35" s="33">
        <v>2500</v>
      </c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3.5" customHeight="1">
      <c r="A37" s="3"/>
      <c r="B37" s="3"/>
      <c r="C37" s="3"/>
      <c r="D37" s="58" t="s">
        <v>12</v>
      </c>
      <c r="E37" s="59"/>
      <c r="F37" s="59"/>
      <c r="G37" s="59"/>
      <c r="H37" s="59"/>
      <c r="I37" s="59"/>
      <c r="J37" s="59"/>
      <c r="K37" s="59"/>
      <c r="L37" s="59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sheetProtection/>
  <mergeCells count="22">
    <mergeCell ref="I1:K1"/>
    <mergeCell ref="G3:K3"/>
    <mergeCell ref="C4:L4"/>
    <mergeCell ref="C15:C17"/>
    <mergeCell ref="I16:J16"/>
    <mergeCell ref="D7:L7"/>
    <mergeCell ref="D8:L8"/>
    <mergeCell ref="I15:J15"/>
    <mergeCell ref="D37:L37"/>
    <mergeCell ref="D11:L11"/>
    <mergeCell ref="D28:L28"/>
    <mergeCell ref="D18:M18"/>
    <mergeCell ref="D26:L26"/>
    <mergeCell ref="E15:F15"/>
    <mergeCell ref="K16:L16"/>
    <mergeCell ref="K15:L15"/>
    <mergeCell ref="G2:M2"/>
    <mergeCell ref="E16:F16"/>
    <mergeCell ref="D12:L12"/>
    <mergeCell ref="D15:D17"/>
    <mergeCell ref="D10:M10"/>
    <mergeCell ref="D9:L9"/>
  </mergeCells>
  <printOptions/>
  <pageMargins left="0.3937007874015748" right="0.3937007874015748" top="0.37" bottom="0.67" header="0.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ПК</cp:lastModifiedBy>
  <cp:lastPrinted>2020-09-23T08:58:04Z</cp:lastPrinted>
  <dcterms:created xsi:type="dcterms:W3CDTF">2007-04-12T10:34:08Z</dcterms:created>
  <dcterms:modified xsi:type="dcterms:W3CDTF">2020-09-23T09:09:29Z</dcterms:modified>
  <cp:category/>
  <cp:version/>
  <cp:contentType/>
  <cp:contentStatus/>
</cp:coreProperties>
</file>